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<sst xmlns="http://schemas.openxmlformats.org/spreadsheetml/2006/main" count="118" uniqueCount="73">
  <si>
    <t>QUARTERLY REPORT</t>
  </si>
  <si>
    <t>CONSOLIDATED INCOME STATEMENT</t>
  </si>
  <si>
    <t>DD/MM/YYYY</t>
  </si>
  <si>
    <t>RM'000</t>
  </si>
  <si>
    <t>QUARTER</t>
  </si>
  <si>
    <t>YEAR</t>
  </si>
  <si>
    <t>CURRENT</t>
  </si>
  <si>
    <t>INDIVIDUAL QUARTER</t>
  </si>
  <si>
    <t>PRECEDING YEAR</t>
  </si>
  <si>
    <t>CORRESPONDING</t>
  </si>
  <si>
    <t>TO DATE</t>
  </si>
  <si>
    <t>(a)</t>
  </si>
  <si>
    <t>Turnover</t>
  </si>
  <si>
    <t>(b)</t>
  </si>
  <si>
    <t>Investment income</t>
  </si>
  <si>
    <t>(c)</t>
  </si>
  <si>
    <t xml:space="preserve">Other income including </t>
  </si>
  <si>
    <t>interest income</t>
  </si>
  <si>
    <t>extraordinary items</t>
  </si>
  <si>
    <t>Operating profit/(loss) before</t>
  </si>
  <si>
    <t>interest on borrowings,</t>
  </si>
  <si>
    <t>depreciation and amortisation</t>
  </si>
  <si>
    <t>depreciation and amortisation,</t>
  </si>
  <si>
    <t>exceptional items, income tax,</t>
  </si>
  <si>
    <t>minority interests and</t>
  </si>
  <si>
    <t>Interest on borrowings</t>
  </si>
  <si>
    <t>Exceptional items</t>
  </si>
  <si>
    <t>(d)</t>
  </si>
  <si>
    <t>Depreciation and amortisation</t>
  </si>
  <si>
    <t>(e)</t>
  </si>
  <si>
    <t>Operating profit/(loss) after</t>
  </si>
  <si>
    <t xml:space="preserve">interest on borrowings, </t>
  </si>
  <si>
    <t>and exceptional items but</t>
  </si>
  <si>
    <t>before income tax, minority</t>
  </si>
  <si>
    <t>interests and extraordinary items</t>
  </si>
  <si>
    <t>(f)</t>
  </si>
  <si>
    <t>Share in the results of</t>
  </si>
  <si>
    <t>associated companies</t>
  </si>
  <si>
    <t>(g)</t>
  </si>
  <si>
    <t xml:space="preserve">Profit/(loss) before taxation, </t>
  </si>
  <si>
    <t>CUMULATIVE QUARTER</t>
  </si>
  <si>
    <t>(h)</t>
  </si>
  <si>
    <t>Taxation</t>
  </si>
  <si>
    <t>(i)</t>
  </si>
  <si>
    <t>interests</t>
  </si>
  <si>
    <t>(ii)</t>
  </si>
  <si>
    <t>(j)</t>
  </si>
  <si>
    <t>Profit/(loss) after taxation</t>
  </si>
  <si>
    <t xml:space="preserve">attributable to members of </t>
  </si>
  <si>
    <t>the Company</t>
  </si>
  <si>
    <t>(k)</t>
  </si>
  <si>
    <t>(iii)</t>
  </si>
  <si>
    <t>Less Minority interests</t>
  </si>
  <si>
    <t>Extraordinary items</t>
  </si>
  <si>
    <t xml:space="preserve">before deducting minority </t>
  </si>
  <si>
    <t>Less minority interests</t>
  </si>
  <si>
    <t>Extraordinary items attributable</t>
  </si>
  <si>
    <t>to members of the Company</t>
  </si>
  <si>
    <t>(l)</t>
  </si>
  <si>
    <t xml:space="preserve">Profit/(loss) after taxation and </t>
  </si>
  <si>
    <t>extraordinary items attributable to</t>
  </si>
  <si>
    <t>members of the Company</t>
  </si>
  <si>
    <t xml:space="preserve">Earnings per share based on 2(j) </t>
  </si>
  <si>
    <t>above after deducting any provision</t>
  </si>
  <si>
    <t>for preference dividends, if any:-</t>
  </si>
  <si>
    <t>ordinary shares) (sen)</t>
  </si>
  <si>
    <t>The figures have not been audited.</t>
  </si>
  <si>
    <t>TSH RESOURCES BERHAD (49548-D)</t>
  </si>
  <si>
    <t>Quarterly report on consolidated results for the financial quarter ended 31/03/2000</t>
  </si>
  <si>
    <t>31/03/2000</t>
  </si>
  <si>
    <t>PERIOD</t>
  </si>
  <si>
    <t>Basic (based on 39,841,073</t>
  </si>
  <si>
    <t>Fully diluted (based on 53,874,073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</si>
</sst>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43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3.28125" style="0" customWidth="1"/>
    <col min="4" max="4" width="29.140625" style="0" customWidth="1"/>
    <col min="5" max="5" width="1.57421875" style="0" customWidth="1"/>
    <col min="6" max="6" width="11.421875" style="0" customWidth="1"/>
    <col min="7" max="7" width="15.421875" style="0" customWidth="1"/>
    <col min="8" max="8" width="11.421875" style="0" customWidth="1"/>
    <col min="9" max="9" width="16.8515625" style="0" customWidth="1"/>
  </cols>
  <sheetData>
    <row r="1" ht="12.75">
      <c r="A1" s="8" t="s">
        <v>67</v>
      </c>
    </row>
    <row r="2" spans="1:12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 t="s">
        <v>66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10" t="s">
        <v>7</v>
      </c>
      <c r="G9" s="10"/>
      <c r="H9" s="10" t="s">
        <v>40</v>
      </c>
      <c r="I9" s="10"/>
      <c r="J9" s="2"/>
      <c r="K9" s="2"/>
      <c r="L9" s="2"/>
    </row>
    <row r="10" spans="1:12" ht="12.75">
      <c r="A10" s="2"/>
      <c r="B10" s="2"/>
      <c r="C10" s="2"/>
      <c r="D10" s="2"/>
      <c r="E10" s="2"/>
      <c r="F10" s="3" t="s">
        <v>6</v>
      </c>
      <c r="G10" s="3" t="s">
        <v>8</v>
      </c>
      <c r="H10" s="3" t="s">
        <v>6</v>
      </c>
      <c r="I10" s="3" t="s">
        <v>8</v>
      </c>
      <c r="J10" s="2"/>
      <c r="K10" s="2"/>
      <c r="L10" s="2"/>
    </row>
    <row r="11" spans="1:12" ht="12.75">
      <c r="A11" s="2"/>
      <c r="B11" s="2"/>
      <c r="C11" s="2"/>
      <c r="D11" s="2"/>
      <c r="E11" s="2"/>
      <c r="F11" s="3" t="s">
        <v>5</v>
      </c>
      <c r="G11" s="3" t="s">
        <v>9</v>
      </c>
      <c r="H11" s="3" t="s">
        <v>5</v>
      </c>
      <c r="I11" s="3" t="s">
        <v>9</v>
      </c>
      <c r="J11" s="2"/>
      <c r="K11" s="2"/>
      <c r="L11" s="2"/>
    </row>
    <row r="12" spans="1:12" ht="12.75">
      <c r="A12" s="2"/>
      <c r="B12" s="2"/>
      <c r="C12" s="2"/>
      <c r="D12" s="2"/>
      <c r="E12" s="2"/>
      <c r="F12" s="3" t="s">
        <v>4</v>
      </c>
      <c r="G12" s="3" t="s">
        <v>4</v>
      </c>
      <c r="H12" s="3" t="s">
        <v>10</v>
      </c>
      <c r="I12" s="3" t="s">
        <v>70</v>
      </c>
      <c r="J12" s="2"/>
      <c r="K12" s="2"/>
      <c r="L12" s="2"/>
    </row>
    <row r="13" spans="1:12" ht="12.75">
      <c r="A13" s="2"/>
      <c r="B13" s="2"/>
      <c r="C13" s="2"/>
      <c r="D13" s="2"/>
      <c r="E13" s="2"/>
      <c r="F13" s="3" t="s">
        <v>69</v>
      </c>
      <c r="G13" s="3" t="s">
        <v>2</v>
      </c>
      <c r="H13" s="3" t="s">
        <v>69</v>
      </c>
      <c r="I13" s="3" t="s">
        <v>2</v>
      </c>
      <c r="J13" s="2"/>
      <c r="K13" s="2"/>
      <c r="L13" s="2"/>
    </row>
    <row r="14" spans="1:12" ht="12.75">
      <c r="A14" s="2"/>
      <c r="B14" s="2"/>
      <c r="C14" s="2"/>
      <c r="D14" s="2"/>
      <c r="E14" s="2"/>
      <c r="F14" s="3" t="s">
        <v>3</v>
      </c>
      <c r="G14" s="3" t="s">
        <v>3</v>
      </c>
      <c r="H14" s="3" t="s">
        <v>3</v>
      </c>
      <c r="I14" s="3" t="s">
        <v>3</v>
      </c>
      <c r="J14" s="2"/>
      <c r="K14" s="2"/>
      <c r="L14" s="2"/>
    </row>
    <row r="15" spans="1:12" ht="1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4">
        <v>1</v>
      </c>
      <c r="B16" s="2" t="s">
        <v>11</v>
      </c>
      <c r="C16" s="2" t="s">
        <v>12</v>
      </c>
      <c r="D16" s="2"/>
      <c r="E16" s="2"/>
      <c r="F16" s="5">
        <v>45470</v>
      </c>
      <c r="G16" s="7">
        <v>0</v>
      </c>
      <c r="H16" s="5">
        <v>45470</v>
      </c>
      <c r="I16" s="7">
        <v>0</v>
      </c>
      <c r="J16" s="2"/>
      <c r="K16" s="2"/>
      <c r="L16" s="2"/>
    </row>
    <row r="17" spans="1:12" ht="12.75">
      <c r="A17" s="2"/>
      <c r="B17" s="2"/>
      <c r="C17" s="2"/>
      <c r="D17" s="2"/>
      <c r="E17" s="2"/>
      <c r="F17" s="5"/>
      <c r="G17" s="5"/>
      <c r="H17" s="5"/>
      <c r="I17" s="5"/>
      <c r="J17" s="2"/>
      <c r="K17" s="2"/>
      <c r="L17" s="2"/>
    </row>
    <row r="18" spans="1:12" ht="12.75">
      <c r="A18" s="2"/>
      <c r="B18" s="2" t="s">
        <v>13</v>
      </c>
      <c r="C18" s="2" t="s">
        <v>14</v>
      </c>
      <c r="D18" s="2"/>
      <c r="E18" s="2"/>
      <c r="F18" s="5">
        <v>0</v>
      </c>
      <c r="G18" s="7">
        <v>0</v>
      </c>
      <c r="H18" s="5">
        <v>0</v>
      </c>
      <c r="I18" s="7">
        <v>0</v>
      </c>
      <c r="J18" s="2"/>
      <c r="K18" s="2"/>
      <c r="L18" s="2"/>
    </row>
    <row r="19" spans="1:12" ht="12.75">
      <c r="A19" s="2"/>
      <c r="B19" s="2"/>
      <c r="C19" s="2"/>
      <c r="D19" s="2"/>
      <c r="E19" s="2"/>
      <c r="F19" s="5"/>
      <c r="G19" s="5"/>
      <c r="H19" s="5"/>
      <c r="I19" s="5"/>
      <c r="J19" s="2"/>
      <c r="K19" s="2"/>
      <c r="L19" s="2"/>
    </row>
    <row r="20" spans="1:12" ht="12.75">
      <c r="A20" s="2"/>
      <c r="B20" s="2" t="s">
        <v>15</v>
      </c>
      <c r="C20" s="2" t="s">
        <v>16</v>
      </c>
      <c r="D20" s="2"/>
      <c r="E20" s="2"/>
      <c r="F20" s="5">
        <v>325</v>
      </c>
      <c r="G20" s="7">
        <v>0</v>
      </c>
      <c r="H20" s="5">
        <v>325</v>
      </c>
      <c r="I20" s="7">
        <v>0</v>
      </c>
      <c r="J20" s="2"/>
      <c r="K20" s="2"/>
      <c r="L20" s="2"/>
    </row>
    <row r="21" spans="1:12" ht="12.75">
      <c r="A21" s="2"/>
      <c r="B21" s="2"/>
      <c r="C21" s="2" t="s">
        <v>17</v>
      </c>
      <c r="D21" s="2"/>
      <c r="E21" s="2"/>
      <c r="F21" s="5"/>
      <c r="G21" s="5"/>
      <c r="H21" s="5"/>
      <c r="I21" s="5"/>
      <c r="J21" s="2"/>
      <c r="K21" s="2"/>
      <c r="L21" s="2"/>
    </row>
    <row r="22" spans="1:12" ht="12.75">
      <c r="A22" s="2"/>
      <c r="B22" s="2"/>
      <c r="C22" s="2"/>
      <c r="D22" s="2"/>
      <c r="E22" s="2"/>
      <c r="F22" s="5"/>
      <c r="G22" s="5"/>
      <c r="H22" s="5"/>
      <c r="I22" s="5"/>
      <c r="J22" s="2"/>
      <c r="K22" s="2"/>
      <c r="L22" s="2"/>
    </row>
    <row r="23" spans="1:12" ht="12.75">
      <c r="A23" s="4">
        <v>2</v>
      </c>
      <c r="B23" s="2" t="s">
        <v>11</v>
      </c>
      <c r="C23" s="2" t="s">
        <v>19</v>
      </c>
      <c r="D23" s="2"/>
      <c r="E23" s="2"/>
      <c r="F23" s="5">
        <f>+F36-F30-F32</f>
        <v>7724</v>
      </c>
      <c r="G23" s="7">
        <v>0</v>
      </c>
      <c r="H23" s="5">
        <f>+H36-H30-H32</f>
        <v>7724</v>
      </c>
      <c r="I23" s="7">
        <v>0</v>
      </c>
      <c r="J23" s="2"/>
      <c r="K23" s="2"/>
      <c r="L23" s="2"/>
    </row>
    <row r="24" spans="1:12" ht="12.75">
      <c r="A24" s="2"/>
      <c r="B24" s="2"/>
      <c r="C24" s="2" t="s">
        <v>20</v>
      </c>
      <c r="D24" s="2"/>
      <c r="E24" s="2"/>
      <c r="F24" s="5"/>
      <c r="G24" s="5"/>
      <c r="H24" s="5"/>
      <c r="I24" s="5"/>
      <c r="J24" s="2"/>
      <c r="K24" s="2"/>
      <c r="L24" s="2"/>
    </row>
    <row r="25" spans="1:12" ht="12.75">
      <c r="A25" s="2"/>
      <c r="B25" s="2"/>
      <c r="C25" s="2" t="s">
        <v>22</v>
      </c>
      <c r="D25" s="2"/>
      <c r="E25" s="2"/>
      <c r="F25" s="5"/>
      <c r="G25" s="5"/>
      <c r="H25" s="5"/>
      <c r="I25" s="5"/>
      <c r="J25" s="2"/>
      <c r="K25" s="2"/>
      <c r="L25" s="2"/>
    </row>
    <row r="26" spans="1:12" ht="12.75">
      <c r="A26" s="2"/>
      <c r="B26" s="2"/>
      <c r="C26" s="2" t="s">
        <v>23</v>
      </c>
      <c r="D26" s="2"/>
      <c r="E26" s="2"/>
      <c r="F26" s="5"/>
      <c r="G26" s="5"/>
      <c r="H26" s="5"/>
      <c r="I26" s="5"/>
      <c r="J26" s="2"/>
      <c r="K26" s="2"/>
      <c r="L26" s="2"/>
    </row>
    <row r="27" spans="1:12" ht="12.75">
      <c r="A27" s="2"/>
      <c r="B27" s="2"/>
      <c r="C27" s="2" t="s">
        <v>24</v>
      </c>
      <c r="D27" s="2"/>
      <c r="E27" s="2"/>
      <c r="F27" s="5"/>
      <c r="G27" s="5"/>
      <c r="H27" s="5"/>
      <c r="I27" s="5"/>
      <c r="J27" s="2"/>
      <c r="K27" s="2"/>
      <c r="L27" s="2"/>
    </row>
    <row r="28" spans="1:12" ht="12.75">
      <c r="A28" s="2"/>
      <c r="B28" s="2"/>
      <c r="C28" s="2" t="s">
        <v>18</v>
      </c>
      <c r="D28" s="2"/>
      <c r="E28" s="2"/>
      <c r="F28" s="5"/>
      <c r="G28" s="5"/>
      <c r="H28" s="5"/>
      <c r="I28" s="5"/>
      <c r="J28" s="2"/>
      <c r="K28" s="2"/>
      <c r="L28" s="2"/>
    </row>
    <row r="29" spans="1:12" ht="12.75">
      <c r="A29" s="2"/>
      <c r="B29" s="2"/>
      <c r="C29" s="2"/>
      <c r="D29" s="2"/>
      <c r="E29" s="2"/>
      <c r="F29" s="5"/>
      <c r="G29" s="5"/>
      <c r="H29" s="5"/>
      <c r="I29" s="5"/>
      <c r="J29" s="2"/>
      <c r="K29" s="2"/>
      <c r="L29" s="2"/>
    </row>
    <row r="30" spans="1:12" ht="12.75">
      <c r="A30" s="2"/>
      <c r="B30" s="2" t="s">
        <v>13</v>
      </c>
      <c r="C30" s="2" t="s">
        <v>25</v>
      </c>
      <c r="D30" s="2"/>
      <c r="E30" s="2"/>
      <c r="F30" s="5">
        <v>-1449</v>
      </c>
      <c r="G30" s="7">
        <v>0</v>
      </c>
      <c r="H30" s="5">
        <v>-1449</v>
      </c>
      <c r="I30" s="7">
        <v>0</v>
      </c>
      <c r="J30" s="2"/>
      <c r="K30" s="2"/>
      <c r="L30" s="2"/>
    </row>
    <row r="31" spans="1:12" ht="12.75">
      <c r="A31" s="2"/>
      <c r="B31" s="2"/>
      <c r="C31" s="2"/>
      <c r="D31" s="2"/>
      <c r="E31" s="2"/>
      <c r="F31" s="5"/>
      <c r="G31" s="5"/>
      <c r="H31" s="5"/>
      <c r="I31" s="5"/>
      <c r="J31" s="2"/>
      <c r="K31" s="2"/>
      <c r="L31" s="2"/>
    </row>
    <row r="32" spans="1:12" ht="12.75">
      <c r="A32" s="2"/>
      <c r="B32" s="2" t="s">
        <v>15</v>
      </c>
      <c r="C32" s="2" t="s">
        <v>28</v>
      </c>
      <c r="D32" s="2"/>
      <c r="E32" s="2"/>
      <c r="F32" s="5">
        <v>-1994</v>
      </c>
      <c r="G32" s="7">
        <v>0</v>
      </c>
      <c r="H32" s="5">
        <v>-1994</v>
      </c>
      <c r="I32" s="7">
        <v>0</v>
      </c>
      <c r="J32" s="2"/>
      <c r="K32" s="2"/>
      <c r="L32" s="2"/>
    </row>
    <row r="33" spans="1:12" ht="12.75">
      <c r="A33" s="2"/>
      <c r="B33" s="2"/>
      <c r="C33" s="2"/>
      <c r="D33" s="2"/>
      <c r="E33" s="2"/>
      <c r="F33" s="5"/>
      <c r="G33" s="5"/>
      <c r="H33" s="5"/>
      <c r="I33" s="5"/>
      <c r="J33" s="2"/>
      <c r="K33" s="2"/>
      <c r="L33" s="2"/>
    </row>
    <row r="34" spans="1:12" ht="12.75">
      <c r="A34" s="2"/>
      <c r="B34" s="2" t="s">
        <v>27</v>
      </c>
      <c r="C34" s="2" t="s">
        <v>26</v>
      </c>
      <c r="D34" s="2"/>
      <c r="E34" s="2"/>
      <c r="F34" s="5">
        <v>0</v>
      </c>
      <c r="G34" s="7">
        <v>0</v>
      </c>
      <c r="H34" s="5">
        <v>0</v>
      </c>
      <c r="I34" s="7">
        <v>0</v>
      </c>
      <c r="J34" s="2"/>
      <c r="K34" s="2"/>
      <c r="L34" s="2"/>
    </row>
    <row r="35" spans="1:12" ht="12.75">
      <c r="A35" s="2"/>
      <c r="B35" s="2"/>
      <c r="C35" s="2"/>
      <c r="D35" s="2"/>
      <c r="E35" s="2"/>
      <c r="F35" s="5"/>
      <c r="G35" s="5"/>
      <c r="H35" s="5"/>
      <c r="I35" s="5"/>
      <c r="J35" s="2"/>
      <c r="K35" s="2"/>
      <c r="L35" s="2"/>
    </row>
    <row r="36" spans="1:12" ht="12.75">
      <c r="A36" s="2"/>
      <c r="B36" s="2" t="s">
        <v>29</v>
      </c>
      <c r="C36" s="2" t="s">
        <v>30</v>
      </c>
      <c r="D36" s="2"/>
      <c r="E36" s="2"/>
      <c r="F36" s="5">
        <v>4281</v>
      </c>
      <c r="G36" s="7">
        <v>0</v>
      </c>
      <c r="H36" s="5">
        <v>4281</v>
      </c>
      <c r="I36" s="7">
        <v>0</v>
      </c>
      <c r="J36" s="2"/>
      <c r="K36" s="2"/>
      <c r="L36" s="2"/>
    </row>
    <row r="37" spans="1:12" ht="12.75">
      <c r="A37" s="2"/>
      <c r="B37" s="2"/>
      <c r="C37" s="2" t="s">
        <v>31</v>
      </c>
      <c r="D37" s="2"/>
      <c r="E37" s="2"/>
      <c r="F37" s="5"/>
      <c r="G37" s="5"/>
      <c r="H37" s="5"/>
      <c r="I37" s="5"/>
      <c r="J37" s="2"/>
      <c r="K37" s="2"/>
      <c r="L37" s="2"/>
    </row>
    <row r="38" spans="1:12" ht="12.75">
      <c r="A38" s="2"/>
      <c r="B38" s="2"/>
      <c r="C38" s="2" t="s">
        <v>21</v>
      </c>
      <c r="D38" s="2"/>
      <c r="E38" s="2"/>
      <c r="F38" s="5"/>
      <c r="G38" s="5"/>
      <c r="H38" s="5"/>
      <c r="I38" s="5"/>
      <c r="J38" s="2"/>
      <c r="K38" s="2"/>
      <c r="L38" s="2"/>
    </row>
    <row r="39" spans="1:12" ht="12.75">
      <c r="A39" s="2"/>
      <c r="B39" s="2"/>
      <c r="C39" s="2" t="s">
        <v>32</v>
      </c>
      <c r="D39" s="2"/>
      <c r="E39" s="2"/>
      <c r="F39" s="5"/>
      <c r="G39" s="5"/>
      <c r="H39" s="5"/>
      <c r="I39" s="5"/>
      <c r="J39" s="2"/>
      <c r="K39" s="2"/>
      <c r="L39" s="2"/>
    </row>
    <row r="40" spans="1:12" ht="12.75">
      <c r="A40" s="2"/>
      <c r="B40" s="2"/>
      <c r="C40" s="2" t="s">
        <v>33</v>
      </c>
      <c r="D40" s="2"/>
      <c r="E40" s="2"/>
      <c r="F40" s="5"/>
      <c r="G40" s="5"/>
      <c r="H40" s="5"/>
      <c r="I40" s="5"/>
      <c r="J40" s="2"/>
      <c r="K40" s="2"/>
      <c r="L40" s="2"/>
    </row>
    <row r="41" spans="1:12" ht="12.75">
      <c r="A41" s="2"/>
      <c r="B41" s="2"/>
      <c r="C41" s="2" t="s">
        <v>34</v>
      </c>
      <c r="D41" s="2"/>
      <c r="E41" s="2"/>
      <c r="F41" s="5"/>
      <c r="G41" s="5"/>
      <c r="H41" s="5"/>
      <c r="I41" s="5"/>
      <c r="J41" s="2"/>
      <c r="K41" s="2"/>
      <c r="L41" s="2"/>
    </row>
    <row r="42" spans="1:12" ht="12.75">
      <c r="A42" s="2"/>
      <c r="B42" s="2"/>
      <c r="C42" s="2"/>
      <c r="D42" s="2"/>
      <c r="E42" s="2"/>
      <c r="F42" s="5"/>
      <c r="G42" s="5"/>
      <c r="H42" s="5"/>
      <c r="I42" s="5"/>
      <c r="J42" s="2"/>
      <c r="K42" s="2"/>
      <c r="L42" s="2"/>
    </row>
    <row r="43" spans="1:12" ht="12.75">
      <c r="A43" s="2"/>
      <c r="B43" s="2" t="s">
        <v>35</v>
      </c>
      <c r="C43" s="2" t="s">
        <v>36</v>
      </c>
      <c r="D43" s="2"/>
      <c r="E43" s="2"/>
      <c r="F43" s="5">
        <v>0</v>
      </c>
      <c r="G43" s="7">
        <v>0</v>
      </c>
      <c r="H43" s="5">
        <v>0</v>
      </c>
      <c r="I43" s="7">
        <v>0</v>
      </c>
      <c r="J43" s="2"/>
      <c r="K43" s="2"/>
      <c r="L43" s="2"/>
    </row>
    <row r="44" spans="1:12" ht="12.75">
      <c r="A44" s="2"/>
      <c r="B44" s="2"/>
      <c r="C44" s="2" t="s">
        <v>37</v>
      </c>
      <c r="D44" s="2"/>
      <c r="E44" s="2"/>
      <c r="F44" s="5"/>
      <c r="G44" s="5"/>
      <c r="H44" s="5"/>
      <c r="I44" s="5"/>
      <c r="J44" s="2"/>
      <c r="K44" s="2"/>
      <c r="L44" s="2"/>
    </row>
    <row r="45" spans="1:12" ht="12.75">
      <c r="A45" s="2"/>
      <c r="B45" s="2"/>
      <c r="C45" s="2"/>
      <c r="D45" s="2"/>
      <c r="E45" s="2"/>
      <c r="F45" s="5"/>
      <c r="G45" s="5"/>
      <c r="H45" s="5"/>
      <c r="I45" s="5"/>
      <c r="J45" s="2"/>
      <c r="K45" s="2"/>
      <c r="L45" s="2"/>
    </row>
    <row r="46" spans="1:12" ht="12.75">
      <c r="A46" s="2"/>
      <c r="B46" s="2" t="s">
        <v>38</v>
      </c>
      <c r="C46" s="2" t="s">
        <v>39</v>
      </c>
      <c r="D46" s="2"/>
      <c r="E46" s="2"/>
      <c r="F46" s="5">
        <f>+F36</f>
        <v>4281</v>
      </c>
      <c r="G46" s="7">
        <v>0</v>
      </c>
      <c r="H46" s="5">
        <f>+H36</f>
        <v>4281</v>
      </c>
      <c r="I46" s="7">
        <v>0</v>
      </c>
      <c r="J46" s="2"/>
      <c r="K46" s="2"/>
      <c r="L46" s="2"/>
    </row>
    <row r="47" spans="1:12" ht="12.75">
      <c r="A47" s="2"/>
      <c r="B47" s="2"/>
      <c r="C47" s="2" t="s">
        <v>24</v>
      </c>
      <c r="D47" s="2"/>
      <c r="E47" s="2"/>
      <c r="F47" s="5"/>
      <c r="G47" s="5"/>
      <c r="H47" s="5"/>
      <c r="I47" s="5"/>
      <c r="J47" s="2"/>
      <c r="K47" s="2"/>
      <c r="L47" s="2"/>
    </row>
    <row r="48" spans="1:12" ht="12.75">
      <c r="A48" s="2"/>
      <c r="B48" s="2"/>
      <c r="C48" s="2" t="s">
        <v>18</v>
      </c>
      <c r="D48" s="2"/>
      <c r="E48" s="2"/>
      <c r="F48" s="5"/>
      <c r="G48" s="5"/>
      <c r="H48" s="5"/>
      <c r="I48" s="5"/>
      <c r="J48" s="2"/>
      <c r="K48" s="2"/>
      <c r="L48" s="2"/>
    </row>
    <row r="49" spans="1:12" ht="12.75">
      <c r="A49" s="2"/>
      <c r="B49" s="2"/>
      <c r="C49" s="2"/>
      <c r="D49" s="2"/>
      <c r="E49" s="2"/>
      <c r="F49" s="5"/>
      <c r="G49" s="5"/>
      <c r="H49" s="5"/>
      <c r="I49" s="5"/>
      <c r="J49" s="2"/>
      <c r="K49" s="2"/>
      <c r="L49" s="2"/>
    </row>
    <row r="50" spans="1:12" ht="12.75">
      <c r="A50" s="2"/>
      <c r="B50" s="2" t="s">
        <v>41</v>
      </c>
      <c r="C50" s="2" t="s">
        <v>42</v>
      </c>
      <c r="D50" s="2"/>
      <c r="E50" s="2"/>
      <c r="F50" s="5">
        <v>-133</v>
      </c>
      <c r="G50" s="7">
        <v>0</v>
      </c>
      <c r="H50" s="5">
        <v>-133</v>
      </c>
      <c r="I50" s="7">
        <v>0</v>
      </c>
      <c r="J50" s="2"/>
      <c r="K50" s="2"/>
      <c r="L50" s="2"/>
    </row>
    <row r="51" spans="1:12" ht="12.75">
      <c r="A51" s="2"/>
      <c r="B51" s="2"/>
      <c r="C51" s="2"/>
      <c r="D51" s="2"/>
      <c r="E51" s="2"/>
      <c r="F51" s="5"/>
      <c r="G51" s="5"/>
      <c r="H51" s="5"/>
      <c r="I51" s="5"/>
      <c r="J51" s="2"/>
      <c r="K51" s="2"/>
      <c r="L51" s="2"/>
    </row>
    <row r="52" spans="1:12" ht="12.75">
      <c r="A52" s="2"/>
      <c r="B52" s="2" t="s">
        <v>43</v>
      </c>
      <c r="C52" s="2" t="s">
        <v>43</v>
      </c>
      <c r="D52" s="2" t="s">
        <v>47</v>
      </c>
      <c r="E52" s="2"/>
      <c r="F52" s="5">
        <f>+F46+F50</f>
        <v>4148</v>
      </c>
      <c r="G52" s="7">
        <v>0</v>
      </c>
      <c r="H52" s="5">
        <f>+H46+H50</f>
        <v>4148</v>
      </c>
      <c r="I52" s="7">
        <v>0</v>
      </c>
      <c r="J52" s="2"/>
      <c r="K52" s="2"/>
      <c r="L52" s="2"/>
    </row>
    <row r="53" spans="1:12" ht="12.75">
      <c r="A53" s="2"/>
      <c r="B53" s="2"/>
      <c r="C53" s="2"/>
      <c r="D53" s="2" t="s">
        <v>54</v>
      </c>
      <c r="E53" s="2"/>
      <c r="F53" s="5"/>
      <c r="G53" s="5"/>
      <c r="H53" s="5"/>
      <c r="I53" s="5"/>
      <c r="J53" s="2"/>
      <c r="K53" s="2"/>
      <c r="L53" s="2"/>
    </row>
    <row r="54" spans="1:12" ht="12.75">
      <c r="A54" s="2"/>
      <c r="B54" s="2"/>
      <c r="C54" s="2"/>
      <c r="D54" s="2" t="s">
        <v>44</v>
      </c>
      <c r="E54" s="2"/>
      <c r="F54" s="5"/>
      <c r="G54" s="5"/>
      <c r="H54" s="5"/>
      <c r="I54" s="5"/>
      <c r="J54" s="2"/>
      <c r="K54" s="2"/>
      <c r="L54" s="2"/>
    </row>
    <row r="55" spans="1:12" ht="12.75">
      <c r="A55" s="2"/>
      <c r="B55" s="2"/>
      <c r="C55" s="2"/>
      <c r="D55" s="2"/>
      <c r="E55" s="2"/>
      <c r="F55" s="5"/>
      <c r="G55" s="5"/>
      <c r="H55" s="5"/>
      <c r="I55" s="5"/>
      <c r="J55" s="2"/>
      <c r="K55" s="2"/>
      <c r="L55" s="2"/>
    </row>
    <row r="56" spans="1:12" ht="12.75">
      <c r="A56" s="2"/>
      <c r="B56" s="2"/>
      <c r="C56" s="2" t="s">
        <v>45</v>
      </c>
      <c r="D56" s="2" t="s">
        <v>55</v>
      </c>
      <c r="E56" s="2"/>
      <c r="F56" s="5">
        <v>-595</v>
      </c>
      <c r="G56" s="7">
        <v>0</v>
      </c>
      <c r="H56" s="5">
        <v>-595</v>
      </c>
      <c r="I56" s="7">
        <v>0</v>
      </c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10" t="s">
        <v>7</v>
      </c>
      <c r="G59" s="10"/>
      <c r="H59" s="10" t="s">
        <v>40</v>
      </c>
      <c r="I59" s="10"/>
      <c r="J59" s="2"/>
      <c r="K59" s="2"/>
      <c r="L59" s="2"/>
    </row>
    <row r="60" spans="1:12" ht="12.75">
      <c r="A60" s="2"/>
      <c r="B60" s="2"/>
      <c r="C60" s="2"/>
      <c r="D60" s="2"/>
      <c r="E60" s="2"/>
      <c r="F60" s="3" t="s">
        <v>6</v>
      </c>
      <c r="G60" s="3" t="s">
        <v>8</v>
      </c>
      <c r="H60" s="3" t="s">
        <v>6</v>
      </c>
      <c r="I60" s="3" t="s">
        <v>8</v>
      </c>
      <c r="J60" s="2"/>
      <c r="K60" s="2"/>
      <c r="L60" s="2"/>
    </row>
    <row r="61" spans="1:12" ht="12.75">
      <c r="A61" s="2"/>
      <c r="B61" s="2"/>
      <c r="C61" s="2"/>
      <c r="D61" s="2"/>
      <c r="E61" s="2"/>
      <c r="F61" s="3" t="s">
        <v>5</v>
      </c>
      <c r="G61" s="3" t="s">
        <v>9</v>
      </c>
      <c r="H61" s="3" t="s">
        <v>5</v>
      </c>
      <c r="I61" s="3" t="s">
        <v>9</v>
      </c>
      <c r="J61" s="2"/>
      <c r="K61" s="2"/>
      <c r="L61" s="2"/>
    </row>
    <row r="62" spans="1:12" ht="12.75">
      <c r="A62" s="2"/>
      <c r="B62" s="2"/>
      <c r="C62" s="2"/>
      <c r="D62" s="2"/>
      <c r="E62" s="2"/>
      <c r="F62" s="3" t="s">
        <v>4</v>
      </c>
      <c r="G62" s="3" t="s">
        <v>4</v>
      </c>
      <c r="H62" s="3" t="s">
        <v>10</v>
      </c>
      <c r="I62" s="3" t="s">
        <v>70</v>
      </c>
      <c r="J62" s="2"/>
      <c r="K62" s="2"/>
      <c r="L62" s="2"/>
    </row>
    <row r="63" spans="1:12" ht="12.75">
      <c r="A63" s="2"/>
      <c r="B63" s="2"/>
      <c r="C63" s="2"/>
      <c r="D63" s="2"/>
      <c r="E63" s="2"/>
      <c r="F63" s="3" t="s">
        <v>69</v>
      </c>
      <c r="G63" s="3" t="s">
        <v>2</v>
      </c>
      <c r="H63" s="3" t="s">
        <v>69</v>
      </c>
      <c r="I63" s="3" t="s">
        <v>2</v>
      </c>
      <c r="J63" s="2"/>
      <c r="K63" s="2"/>
      <c r="L63" s="2"/>
    </row>
    <row r="64" spans="1:12" ht="12.75">
      <c r="A64" s="2"/>
      <c r="B64" s="2"/>
      <c r="C64" s="2"/>
      <c r="D64" s="2"/>
      <c r="E64" s="2"/>
      <c r="F64" s="3" t="s">
        <v>3</v>
      </c>
      <c r="G64" s="3" t="s">
        <v>3</v>
      </c>
      <c r="H64" s="3" t="s">
        <v>3</v>
      </c>
      <c r="I64" s="3" t="s">
        <v>3</v>
      </c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 t="s">
        <v>46</v>
      </c>
      <c r="C66" s="2" t="s">
        <v>47</v>
      </c>
      <c r="E66" s="2"/>
      <c r="F66" s="5">
        <f>+F52+F56</f>
        <v>3553</v>
      </c>
      <c r="G66" s="7">
        <v>0</v>
      </c>
      <c r="H66" s="5">
        <f>+H52+H56</f>
        <v>3553</v>
      </c>
      <c r="I66" s="7">
        <f>+I52+I56</f>
        <v>0</v>
      </c>
      <c r="J66" s="2"/>
      <c r="K66" s="2"/>
      <c r="L66" s="2"/>
    </row>
    <row r="67" spans="1:12" ht="12.75">
      <c r="A67" s="2"/>
      <c r="B67" s="2"/>
      <c r="C67" s="2" t="s">
        <v>48</v>
      </c>
      <c r="E67" s="2"/>
      <c r="F67" s="5"/>
      <c r="G67" s="5"/>
      <c r="H67" s="5"/>
      <c r="I67" s="5"/>
      <c r="J67" s="2"/>
      <c r="K67" s="2"/>
      <c r="L67" s="2"/>
    </row>
    <row r="68" spans="1:12" ht="12.75">
      <c r="A68" s="2"/>
      <c r="B68" s="2"/>
      <c r="C68" s="2" t="s">
        <v>49</v>
      </c>
      <c r="E68" s="2"/>
      <c r="F68" s="5"/>
      <c r="G68" s="5"/>
      <c r="H68" s="5"/>
      <c r="I68" s="5"/>
      <c r="J68" s="2"/>
      <c r="K68" s="2"/>
      <c r="L68" s="2"/>
    </row>
    <row r="69" spans="1:12" ht="12.75">
      <c r="A69" s="2"/>
      <c r="B69" s="2"/>
      <c r="C69" s="2"/>
      <c r="D69" s="2"/>
      <c r="E69" s="2"/>
      <c r="F69" s="5"/>
      <c r="G69" s="5"/>
      <c r="H69" s="5"/>
      <c r="I69" s="5"/>
      <c r="J69" s="2"/>
      <c r="K69" s="2"/>
      <c r="L69" s="2"/>
    </row>
    <row r="70" spans="1:12" ht="12.75">
      <c r="A70" s="2"/>
      <c r="B70" s="2" t="s">
        <v>50</v>
      </c>
      <c r="C70" s="2" t="s">
        <v>43</v>
      </c>
      <c r="D70" s="2" t="s">
        <v>53</v>
      </c>
      <c r="E70" s="2"/>
      <c r="F70" s="5">
        <v>0</v>
      </c>
      <c r="G70" s="7">
        <v>0</v>
      </c>
      <c r="H70" s="5">
        <v>0</v>
      </c>
      <c r="I70" s="7">
        <v>0</v>
      </c>
      <c r="J70" s="2"/>
      <c r="K70" s="2"/>
      <c r="L70" s="2"/>
    </row>
    <row r="71" spans="1:12" ht="12.75">
      <c r="A71" s="2"/>
      <c r="B71" s="2"/>
      <c r="C71" s="2"/>
      <c r="D71" s="2"/>
      <c r="E71" s="2"/>
      <c r="F71" s="5"/>
      <c r="G71" s="5"/>
      <c r="H71" s="5"/>
      <c r="I71" s="5"/>
      <c r="J71" s="2"/>
      <c r="K71" s="2"/>
      <c r="L71" s="2"/>
    </row>
    <row r="72" spans="1:12" ht="12.75">
      <c r="A72" s="2"/>
      <c r="B72" s="2"/>
      <c r="C72" s="2" t="s">
        <v>45</v>
      </c>
      <c r="D72" s="2" t="s">
        <v>52</v>
      </c>
      <c r="E72" s="2"/>
      <c r="F72" s="5">
        <v>0</v>
      </c>
      <c r="G72" s="7">
        <v>0</v>
      </c>
      <c r="H72" s="5">
        <v>0</v>
      </c>
      <c r="I72" s="7">
        <v>0</v>
      </c>
      <c r="J72" s="2"/>
      <c r="K72" s="2"/>
      <c r="L72" s="2"/>
    </row>
    <row r="73" spans="1:12" ht="12.75">
      <c r="A73" s="2"/>
      <c r="B73" s="2"/>
      <c r="C73" s="2"/>
      <c r="D73" s="2"/>
      <c r="E73" s="2"/>
      <c r="F73" s="5"/>
      <c r="G73" s="5"/>
      <c r="H73" s="5"/>
      <c r="I73" s="5"/>
      <c r="J73" s="2"/>
      <c r="K73" s="2"/>
      <c r="L73" s="2"/>
    </row>
    <row r="74" spans="1:12" ht="12.75">
      <c r="A74" s="2"/>
      <c r="B74" s="2"/>
      <c r="C74" s="2" t="s">
        <v>51</v>
      </c>
      <c r="D74" s="2" t="s">
        <v>56</v>
      </c>
      <c r="E74" s="2"/>
      <c r="F74" s="5">
        <v>0</v>
      </c>
      <c r="G74" s="7">
        <v>0</v>
      </c>
      <c r="H74" s="5">
        <v>0</v>
      </c>
      <c r="I74" s="7">
        <v>0</v>
      </c>
      <c r="J74" s="2"/>
      <c r="K74" s="2"/>
      <c r="L74" s="2"/>
    </row>
    <row r="75" spans="1:12" ht="12.75">
      <c r="A75" s="2"/>
      <c r="B75" s="2"/>
      <c r="C75" s="2"/>
      <c r="D75" s="2" t="s">
        <v>57</v>
      </c>
      <c r="E75" s="2"/>
      <c r="F75" s="5"/>
      <c r="G75" s="5"/>
      <c r="H75" s="5"/>
      <c r="I75" s="5"/>
      <c r="J75" s="2"/>
      <c r="K75" s="2"/>
      <c r="L75" s="2"/>
    </row>
    <row r="76" spans="1:12" ht="12.75">
      <c r="A76" s="2"/>
      <c r="B76" s="2"/>
      <c r="C76" s="2"/>
      <c r="D76" s="2"/>
      <c r="E76" s="2"/>
      <c r="F76" s="5"/>
      <c r="G76" s="5"/>
      <c r="H76" s="5"/>
      <c r="I76" s="5"/>
      <c r="J76" s="2"/>
      <c r="K76" s="2"/>
      <c r="L76" s="2"/>
    </row>
    <row r="77" spans="1:12" ht="12.75">
      <c r="A77" s="2"/>
      <c r="B77" s="2" t="s">
        <v>58</v>
      </c>
      <c r="C77" s="2" t="s">
        <v>59</v>
      </c>
      <c r="D77" s="2"/>
      <c r="E77" s="2"/>
      <c r="F77" s="5">
        <f>+F66</f>
        <v>3553</v>
      </c>
      <c r="G77" s="7">
        <v>0</v>
      </c>
      <c r="H77" s="5">
        <f>+H66</f>
        <v>3553</v>
      </c>
      <c r="I77" s="7">
        <f>+I66</f>
        <v>0</v>
      </c>
      <c r="J77" s="2"/>
      <c r="K77" s="2"/>
      <c r="L77" s="2"/>
    </row>
    <row r="78" spans="1:12" ht="12.75">
      <c r="A78" s="2"/>
      <c r="B78" s="2"/>
      <c r="C78" s="2" t="s">
        <v>60</v>
      </c>
      <c r="D78" s="2"/>
      <c r="E78" s="2"/>
      <c r="F78" s="5"/>
      <c r="G78" s="5"/>
      <c r="H78" s="5"/>
      <c r="I78" s="5"/>
      <c r="J78" s="2"/>
      <c r="K78" s="2"/>
      <c r="L78" s="2"/>
    </row>
    <row r="79" spans="1:12" ht="12.75">
      <c r="A79" s="2"/>
      <c r="B79" s="2"/>
      <c r="C79" s="2" t="s">
        <v>61</v>
      </c>
      <c r="D79" s="2"/>
      <c r="E79" s="2"/>
      <c r="F79" s="5"/>
      <c r="G79" s="5"/>
      <c r="H79" s="5"/>
      <c r="I79" s="5"/>
      <c r="J79" s="2"/>
      <c r="K79" s="2"/>
      <c r="L79" s="2"/>
    </row>
    <row r="80" spans="1:12" ht="12.75">
      <c r="A80" s="2"/>
      <c r="B80" s="2"/>
      <c r="C80" s="2"/>
      <c r="D80" s="2"/>
      <c r="E80" s="2"/>
      <c r="F80" s="5"/>
      <c r="G80" s="5"/>
      <c r="H80" s="5"/>
      <c r="I80" s="5"/>
      <c r="J80" s="2"/>
      <c r="K80" s="2"/>
      <c r="L80" s="2"/>
    </row>
    <row r="81" spans="1:12" ht="12.75">
      <c r="A81" s="4">
        <v>3</v>
      </c>
      <c r="B81" s="2" t="s">
        <v>11</v>
      </c>
      <c r="C81" s="2" t="s">
        <v>62</v>
      </c>
      <c r="D81" s="2"/>
      <c r="E81" s="2"/>
      <c r="F81" s="5"/>
      <c r="G81" s="5"/>
      <c r="H81" s="5"/>
      <c r="I81" s="5"/>
      <c r="J81" s="2"/>
      <c r="K81" s="2"/>
      <c r="L81" s="2"/>
    </row>
    <row r="82" spans="1:12" ht="12.75">
      <c r="A82" s="2"/>
      <c r="B82" s="2"/>
      <c r="C82" s="2" t="s">
        <v>63</v>
      </c>
      <c r="D82" s="2"/>
      <c r="E82" s="2"/>
      <c r="F82" s="5"/>
      <c r="G82" s="5"/>
      <c r="H82" s="5"/>
      <c r="I82" s="5"/>
      <c r="J82" s="2"/>
      <c r="K82" s="2"/>
      <c r="L82" s="2"/>
    </row>
    <row r="83" spans="1:12" ht="12.75">
      <c r="A83" s="2"/>
      <c r="B83" s="2"/>
      <c r="C83" s="2" t="s">
        <v>64</v>
      </c>
      <c r="D83" s="2"/>
      <c r="E83" s="2"/>
      <c r="F83" s="5"/>
      <c r="G83" s="5"/>
      <c r="H83" s="5"/>
      <c r="I83" s="5"/>
      <c r="J83" s="2"/>
      <c r="K83" s="2"/>
      <c r="L83" s="2"/>
    </row>
    <row r="84" spans="1:12" ht="12.75">
      <c r="A84" s="2"/>
      <c r="B84" s="2"/>
      <c r="C84" s="2"/>
      <c r="D84" s="2"/>
      <c r="E84" s="2"/>
      <c r="F84" s="5"/>
      <c r="G84" s="5"/>
      <c r="H84" s="5"/>
      <c r="I84" s="5"/>
      <c r="J84" s="2"/>
      <c r="K84" s="2"/>
      <c r="L84" s="2"/>
    </row>
    <row r="85" spans="1:12" ht="12.75">
      <c r="A85" s="2"/>
      <c r="B85" s="2"/>
      <c r="C85" s="2" t="s">
        <v>43</v>
      </c>
      <c r="D85" s="2" t="s">
        <v>71</v>
      </c>
      <c r="E85" s="2"/>
      <c r="F85" s="6">
        <f>+F77/39841*100</f>
        <v>8.917948846665496</v>
      </c>
      <c r="G85" s="7">
        <v>0</v>
      </c>
      <c r="H85" s="6">
        <f>+H77/39841*100</f>
        <v>8.917948846665496</v>
      </c>
      <c r="I85" s="7">
        <v>0</v>
      </c>
      <c r="J85" s="2"/>
      <c r="K85" s="2"/>
      <c r="L85" s="2"/>
    </row>
    <row r="86" spans="1:12" ht="12.75">
      <c r="A86" s="2"/>
      <c r="B86" s="2"/>
      <c r="C86" s="2"/>
      <c r="D86" s="2" t="s">
        <v>65</v>
      </c>
      <c r="E86" s="2"/>
      <c r="F86" s="5"/>
      <c r="G86" s="5"/>
      <c r="H86" s="5"/>
      <c r="I86" s="5"/>
      <c r="J86" s="2"/>
      <c r="K86" s="2"/>
      <c r="L86" s="2"/>
    </row>
    <row r="87" spans="1:12" ht="12.75">
      <c r="A87" s="2"/>
      <c r="B87" s="2"/>
      <c r="C87" s="2"/>
      <c r="D87" s="2"/>
      <c r="E87" s="2"/>
      <c r="F87" s="5"/>
      <c r="G87" s="5"/>
      <c r="H87" s="5"/>
      <c r="I87" s="5"/>
      <c r="J87" s="2"/>
      <c r="K87" s="2"/>
      <c r="L87" s="2"/>
    </row>
    <row r="88" spans="1:12" ht="12.75">
      <c r="A88" s="2"/>
      <c r="B88" s="2"/>
      <c r="C88" s="2" t="s">
        <v>45</v>
      </c>
      <c r="D88" s="2" t="s">
        <v>72</v>
      </c>
      <c r="E88" s="2"/>
      <c r="F88" s="6">
        <f>SUM(3553+(1147383/1000))/(53874073/1000)*100</f>
        <v>8.72475893923966</v>
      </c>
      <c r="G88" s="7">
        <v>0</v>
      </c>
      <c r="H88" s="6">
        <f>SUM(3553+(1147383/1000))/(53874073/1000)*100</f>
        <v>8.72475893923966</v>
      </c>
      <c r="I88" s="9">
        <v>0</v>
      </c>
      <c r="J88" s="2"/>
      <c r="K88" s="2"/>
      <c r="L88" s="2"/>
    </row>
    <row r="89" spans="1:12" ht="12.75">
      <c r="A89" s="2"/>
      <c r="B89" s="2"/>
      <c r="C89" s="2"/>
      <c r="D89" s="2" t="s">
        <v>65</v>
      </c>
      <c r="E89" s="2"/>
      <c r="F89" s="5"/>
      <c r="G89" s="5"/>
      <c r="H89" s="5"/>
      <c r="I89" s="5"/>
      <c r="J89" s="2"/>
      <c r="K89" s="2"/>
      <c r="L89" s="2"/>
    </row>
    <row r="90" spans="1:12" ht="12.75">
      <c r="A90" s="2"/>
      <c r="B90" s="2"/>
      <c r="C90" s="2"/>
      <c r="D90" s="2"/>
      <c r="E90" s="2"/>
      <c r="F90" s="6"/>
      <c r="G90" s="5"/>
      <c r="H90" s="5"/>
      <c r="I90" s="5"/>
      <c r="J90" s="2"/>
      <c r="K90" s="2"/>
      <c r="L90" s="2"/>
    </row>
    <row r="91" spans="1:12" ht="12.75">
      <c r="A91" s="2"/>
      <c r="B91" s="2"/>
      <c r="C91" s="2"/>
      <c r="D91" s="2"/>
      <c r="E91" s="2"/>
      <c r="F91" s="5"/>
      <c r="G91" s="5"/>
      <c r="H91" s="5"/>
      <c r="I91" s="5"/>
      <c r="J91" s="2"/>
      <c r="K91" s="2"/>
      <c r="L91" s="2"/>
    </row>
    <row r="92" spans="1:12" ht="12.75">
      <c r="A92" s="2"/>
      <c r="B92" s="2"/>
      <c r="C92" s="2"/>
      <c r="D92" s="2"/>
      <c r="E92" s="2"/>
      <c r="F92" s="5"/>
      <c r="G92" s="5"/>
      <c r="H92" s="5"/>
      <c r="I92" s="5"/>
      <c r="J92" s="2"/>
      <c r="K92" s="2"/>
      <c r="L92" s="2"/>
    </row>
    <row r="93" spans="1:12" ht="12.75">
      <c r="A93" s="2"/>
      <c r="B93" s="2"/>
      <c r="C93" s="2"/>
      <c r="D93" s="2"/>
      <c r="E93" s="2"/>
      <c r="F93" s="5"/>
      <c r="G93" s="5"/>
      <c r="H93" s="5"/>
      <c r="I93" s="5"/>
      <c r="J93" s="2"/>
      <c r="K93" s="2"/>
      <c r="L93" s="2"/>
    </row>
    <row r="94" spans="1:12" ht="12.75">
      <c r="A94" s="2"/>
      <c r="B94" s="2"/>
      <c r="C94" s="2"/>
      <c r="D94" s="2"/>
      <c r="E94" s="2"/>
      <c r="F94" s="5"/>
      <c r="G94" s="5"/>
      <c r="H94" s="5"/>
      <c r="I94" s="5"/>
      <c r="J94" s="2"/>
      <c r="K94" s="2"/>
      <c r="L94" s="2"/>
    </row>
    <row r="95" spans="1:12" ht="12.75">
      <c r="A95" s="2"/>
      <c r="B95" s="2"/>
      <c r="C95" s="2"/>
      <c r="D95" s="2"/>
      <c r="E95" s="2"/>
      <c r="F95" s="5"/>
      <c r="G95" s="5"/>
      <c r="H95" s="5"/>
      <c r="I95" s="5"/>
      <c r="J95" s="2"/>
      <c r="K95" s="2"/>
      <c r="L95" s="2"/>
    </row>
    <row r="96" spans="1:12" ht="12.75">
      <c r="A96" s="2"/>
      <c r="B96" s="2"/>
      <c r="C96" s="2"/>
      <c r="D96" s="2"/>
      <c r="E96" s="2"/>
      <c r="F96" s="5"/>
      <c r="G96" s="5"/>
      <c r="H96" s="5"/>
      <c r="I96" s="5"/>
      <c r="J96" s="2"/>
      <c r="K96" s="2"/>
      <c r="L96" s="2"/>
    </row>
    <row r="97" spans="1:12" ht="12.75">
      <c r="A97" s="2"/>
      <c r="B97" s="2"/>
      <c r="C97" s="2"/>
      <c r="D97" s="2"/>
      <c r="E97" s="2"/>
      <c r="F97" s="5"/>
      <c r="G97" s="5"/>
      <c r="H97" s="5"/>
      <c r="I97" s="5"/>
      <c r="J97" s="2"/>
      <c r="K97" s="2"/>
      <c r="L97" s="2"/>
    </row>
    <row r="98" spans="1:12" ht="12.75">
      <c r="A98" s="2"/>
      <c r="B98" s="2"/>
      <c r="C98" s="2"/>
      <c r="D98" s="2"/>
      <c r="E98" s="2"/>
      <c r="F98" s="5"/>
      <c r="G98" s="5"/>
      <c r="H98" s="5"/>
      <c r="I98" s="5"/>
      <c r="J98" s="2"/>
      <c r="K98" s="2"/>
      <c r="L98" s="2"/>
    </row>
    <row r="99" spans="1:12" ht="12.75">
      <c r="A99" s="2"/>
      <c r="B99" s="2"/>
      <c r="C99" s="2"/>
      <c r="D99" s="2"/>
      <c r="E99" s="2"/>
      <c r="F99" s="5"/>
      <c r="G99" s="5"/>
      <c r="H99" s="5"/>
      <c r="I99" s="5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5"/>
      <c r="G100" s="5"/>
      <c r="H100" s="5"/>
      <c r="I100" s="5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5"/>
      <c r="G101" s="5"/>
      <c r="H101" s="5"/>
      <c r="I101" s="5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5"/>
      <c r="G102" s="5"/>
      <c r="H102" s="5"/>
      <c r="I102" s="5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5"/>
      <c r="G103" s="5"/>
      <c r="H103" s="5"/>
      <c r="I103" s="5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5"/>
      <c r="G104" s="5"/>
      <c r="H104" s="5"/>
      <c r="I104" s="5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5"/>
      <c r="G105" s="5"/>
      <c r="H105" s="5"/>
      <c r="I105" s="5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5"/>
      <c r="G106" s="5"/>
      <c r="H106" s="5"/>
      <c r="I106" s="5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5"/>
      <c r="G107" s="5"/>
      <c r="H107" s="5"/>
      <c r="I107" s="5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5"/>
      <c r="G108" s="5"/>
      <c r="H108" s="5"/>
      <c r="I108" s="5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5"/>
      <c r="G109" s="5"/>
      <c r="H109" s="5"/>
      <c r="I109" s="5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5"/>
      <c r="G110" s="5"/>
      <c r="H110" s="5"/>
      <c r="I110" s="5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5"/>
      <c r="G111" s="5"/>
      <c r="H111" s="5"/>
      <c r="I111" s="5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5"/>
      <c r="G112" s="5"/>
      <c r="H112" s="5"/>
      <c r="I112" s="5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5"/>
      <c r="G113" s="5"/>
      <c r="H113" s="5"/>
      <c r="I113" s="5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5"/>
      <c r="G114" s="5"/>
      <c r="H114" s="5"/>
      <c r="I114" s="5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5"/>
      <c r="G115" s="5"/>
      <c r="H115" s="5"/>
      <c r="I115" s="5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5"/>
      <c r="G116" s="5"/>
      <c r="H116" s="5"/>
      <c r="I116" s="5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5"/>
      <c r="G117" s="5"/>
      <c r="H117" s="5"/>
      <c r="I117" s="5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5"/>
      <c r="G118" s="5"/>
      <c r="H118" s="5"/>
      <c r="I118" s="5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5"/>
      <c r="G119" s="5"/>
      <c r="H119" s="5"/>
      <c r="I119" s="5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5"/>
      <c r="G120" s="5"/>
      <c r="H120" s="5"/>
      <c r="I120" s="5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5"/>
      <c r="G121" s="5"/>
      <c r="H121" s="5"/>
      <c r="I121" s="5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5"/>
      <c r="G122" s="5"/>
      <c r="H122" s="5"/>
      <c r="I122" s="5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5"/>
      <c r="G123" s="5"/>
      <c r="H123" s="5"/>
      <c r="I123" s="5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5"/>
      <c r="G124" s="5"/>
      <c r="H124" s="5"/>
      <c r="I124" s="5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5"/>
      <c r="G125" s="5"/>
      <c r="H125" s="5"/>
      <c r="I125" s="5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5"/>
      <c r="G126" s="5"/>
      <c r="H126" s="5"/>
      <c r="I126" s="5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5"/>
      <c r="G127" s="5"/>
      <c r="H127" s="5"/>
      <c r="I127" s="5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5"/>
      <c r="G128" s="5"/>
      <c r="H128" s="5"/>
      <c r="I128" s="5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5"/>
      <c r="G129" s="5"/>
      <c r="H129" s="5"/>
      <c r="I129" s="5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5"/>
      <c r="G130" s="5"/>
      <c r="H130" s="5"/>
      <c r="I130" s="5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5"/>
      <c r="G131" s="5"/>
      <c r="H131" s="5"/>
      <c r="I131" s="5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5"/>
      <c r="G132" s="5"/>
      <c r="H132" s="5"/>
      <c r="I132" s="5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5"/>
      <c r="G133" s="5"/>
      <c r="H133" s="5"/>
      <c r="I133" s="5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5"/>
      <c r="G134" s="5"/>
      <c r="H134" s="5"/>
      <c r="I134" s="5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5"/>
      <c r="G135" s="5"/>
      <c r="H135" s="5"/>
      <c r="I135" s="5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5"/>
      <c r="G136" s="5"/>
      <c r="H136" s="5"/>
      <c r="I136" s="5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5"/>
      <c r="G137" s="5"/>
      <c r="H137" s="5"/>
      <c r="I137" s="5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5"/>
      <c r="G138" s="5"/>
      <c r="H138" s="5"/>
      <c r="I138" s="5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5"/>
      <c r="G139" s="5"/>
      <c r="H139" s="5"/>
      <c r="I139" s="5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5"/>
      <c r="G140" s="5"/>
      <c r="H140" s="5"/>
      <c r="I140" s="5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5"/>
      <c r="G141" s="5"/>
      <c r="H141" s="5"/>
      <c r="I141" s="5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5"/>
      <c r="G142" s="5"/>
      <c r="H142" s="5"/>
      <c r="I142" s="5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5"/>
      <c r="G143" s="5"/>
      <c r="H143" s="5"/>
      <c r="I143" s="5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5"/>
      <c r="G144" s="5"/>
      <c r="H144" s="5"/>
      <c r="I144" s="5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5"/>
      <c r="G145" s="5"/>
      <c r="H145" s="5"/>
      <c r="I145" s="5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5"/>
      <c r="G146" s="5"/>
      <c r="H146" s="5"/>
      <c r="I146" s="5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5"/>
      <c r="G147" s="5"/>
      <c r="H147" s="5"/>
      <c r="I147" s="5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5"/>
      <c r="G148" s="5"/>
      <c r="H148" s="5"/>
      <c r="I148" s="5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5"/>
      <c r="G149" s="5"/>
      <c r="H149" s="5"/>
      <c r="I149" s="5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5"/>
      <c r="G150" s="5"/>
      <c r="H150" s="5"/>
      <c r="I150" s="5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5"/>
      <c r="G151" s="5"/>
      <c r="H151" s="5"/>
      <c r="I151" s="5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5"/>
      <c r="G152" s="5"/>
      <c r="H152" s="5"/>
      <c r="I152" s="5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5"/>
      <c r="G153" s="5"/>
      <c r="H153" s="5"/>
      <c r="I153" s="5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5"/>
      <c r="G154" s="5"/>
      <c r="H154" s="5"/>
      <c r="I154" s="5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5"/>
      <c r="G155" s="5"/>
      <c r="H155" s="5"/>
      <c r="I155" s="5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5"/>
      <c r="G156" s="5"/>
      <c r="H156" s="5"/>
      <c r="I156" s="5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5"/>
      <c r="G157" s="5"/>
      <c r="H157" s="5"/>
      <c r="I157" s="5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5"/>
      <c r="G158" s="5"/>
      <c r="H158" s="5"/>
      <c r="I158" s="5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5"/>
      <c r="G159" s="5"/>
      <c r="H159" s="5"/>
      <c r="I159" s="5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5"/>
      <c r="G160" s="5"/>
      <c r="H160" s="5"/>
      <c r="I160" s="5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5"/>
      <c r="G161" s="5"/>
      <c r="H161" s="5"/>
      <c r="I161" s="5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5"/>
      <c r="G162" s="5"/>
      <c r="H162" s="5"/>
      <c r="I162" s="5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5"/>
      <c r="G163" s="5"/>
      <c r="H163" s="5"/>
      <c r="I163" s="5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5"/>
      <c r="G164" s="5"/>
      <c r="H164" s="5"/>
      <c r="I164" s="5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5"/>
      <c r="G165" s="5"/>
      <c r="H165" s="5"/>
      <c r="I165" s="5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5"/>
      <c r="G166" s="5"/>
      <c r="H166" s="5"/>
      <c r="I166" s="5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5"/>
      <c r="G167" s="5"/>
      <c r="H167" s="5"/>
      <c r="I167" s="5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5"/>
      <c r="G168" s="5"/>
      <c r="H168" s="5"/>
      <c r="I168" s="5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5"/>
      <c r="G169" s="5"/>
      <c r="H169" s="5"/>
      <c r="I169" s="5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5"/>
      <c r="G170" s="5"/>
      <c r="H170" s="5"/>
      <c r="I170" s="5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5"/>
      <c r="G171" s="5"/>
      <c r="H171" s="5"/>
      <c r="I171" s="5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5"/>
      <c r="G172" s="5"/>
      <c r="H172" s="5"/>
      <c r="I172" s="5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5"/>
      <c r="G173" s="5"/>
      <c r="H173" s="5"/>
      <c r="I173" s="5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5"/>
      <c r="G174" s="5"/>
      <c r="H174" s="5"/>
      <c r="I174" s="5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5"/>
      <c r="G175" s="5"/>
      <c r="H175" s="5"/>
      <c r="I175" s="5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5"/>
      <c r="G176" s="5"/>
      <c r="H176" s="5"/>
      <c r="I176" s="5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5"/>
      <c r="G177" s="5"/>
      <c r="H177" s="5"/>
      <c r="I177" s="5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5"/>
      <c r="G178" s="5"/>
      <c r="H178" s="5"/>
      <c r="I178" s="5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5"/>
      <c r="G179" s="5"/>
      <c r="H179" s="5"/>
      <c r="I179" s="5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5"/>
      <c r="G180" s="5"/>
      <c r="H180" s="5"/>
      <c r="I180" s="5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5"/>
      <c r="G181" s="5"/>
      <c r="H181" s="5"/>
      <c r="I181" s="5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5"/>
      <c r="G182" s="5"/>
      <c r="H182" s="5"/>
      <c r="I182" s="5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5"/>
      <c r="G183" s="5"/>
      <c r="H183" s="5"/>
      <c r="I183" s="5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5"/>
      <c r="G184" s="5"/>
      <c r="H184" s="5"/>
      <c r="I184" s="5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5"/>
      <c r="G185" s="5"/>
      <c r="H185" s="5"/>
      <c r="I185" s="5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5"/>
      <c r="G186" s="5"/>
      <c r="H186" s="5"/>
      <c r="I186" s="5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5"/>
      <c r="G187" s="5"/>
      <c r="H187" s="5"/>
      <c r="I187" s="5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5"/>
      <c r="G188" s="5"/>
      <c r="H188" s="5"/>
      <c r="I188" s="5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5"/>
      <c r="G189" s="5"/>
      <c r="H189" s="5"/>
      <c r="I189" s="5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5"/>
      <c r="G190" s="5"/>
      <c r="H190" s="5"/>
      <c r="I190" s="5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5"/>
      <c r="G191" s="5"/>
      <c r="H191" s="5"/>
      <c r="I191" s="5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5"/>
      <c r="G192" s="5"/>
      <c r="H192" s="5"/>
      <c r="I192" s="5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5"/>
      <c r="G193" s="5"/>
      <c r="H193" s="5"/>
      <c r="I193" s="5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5"/>
      <c r="G194" s="5"/>
      <c r="H194" s="5"/>
      <c r="I194" s="5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5"/>
      <c r="G195" s="5"/>
      <c r="H195" s="5"/>
      <c r="I195" s="5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5"/>
      <c r="G196" s="5"/>
      <c r="H196" s="5"/>
      <c r="I196" s="5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5"/>
      <c r="G197" s="5"/>
      <c r="H197" s="5"/>
      <c r="I197" s="5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5"/>
      <c r="G198" s="5"/>
      <c r="H198" s="5"/>
      <c r="I198" s="5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5"/>
      <c r="G199" s="5"/>
      <c r="H199" s="5"/>
      <c r="I199" s="5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5"/>
      <c r="G200" s="5"/>
      <c r="H200" s="5"/>
      <c r="I200" s="5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5"/>
      <c r="G201" s="5"/>
      <c r="H201" s="5"/>
      <c r="I201" s="5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5"/>
      <c r="G202" s="5"/>
      <c r="H202" s="5"/>
      <c r="I202" s="5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5"/>
      <c r="G203" s="5"/>
      <c r="H203" s="5"/>
      <c r="I203" s="5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5"/>
      <c r="G204" s="5"/>
      <c r="H204" s="5"/>
      <c r="I204" s="5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5"/>
      <c r="G205" s="5"/>
      <c r="H205" s="5"/>
      <c r="I205" s="5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5"/>
      <c r="G206" s="5"/>
      <c r="H206" s="5"/>
      <c r="I206" s="5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5"/>
      <c r="G207" s="5"/>
      <c r="H207" s="5"/>
      <c r="I207" s="5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5"/>
      <c r="G208" s="5"/>
      <c r="H208" s="5"/>
      <c r="I208" s="5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5"/>
      <c r="G209" s="5"/>
      <c r="H209" s="5"/>
      <c r="I209" s="5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5"/>
      <c r="G210" s="5"/>
      <c r="H210" s="5"/>
      <c r="I210" s="5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5"/>
      <c r="G211" s="5"/>
      <c r="H211" s="5"/>
      <c r="I211" s="5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5"/>
      <c r="G212" s="5"/>
      <c r="H212" s="5"/>
      <c r="I212" s="5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5"/>
      <c r="G213" s="5"/>
      <c r="H213" s="5"/>
      <c r="I213" s="5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5"/>
      <c r="G214" s="5"/>
      <c r="H214" s="5"/>
      <c r="I214" s="5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5"/>
      <c r="G215" s="5"/>
      <c r="H215" s="5"/>
      <c r="I215" s="5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5"/>
      <c r="G216" s="5"/>
      <c r="H216" s="5"/>
      <c r="I216" s="5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5"/>
      <c r="G217" s="5"/>
      <c r="H217" s="5"/>
      <c r="I217" s="5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5"/>
      <c r="G218" s="5"/>
      <c r="H218" s="5"/>
      <c r="I218" s="5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5"/>
      <c r="G219" s="5"/>
      <c r="H219" s="5"/>
      <c r="I219" s="5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5"/>
      <c r="G220" s="5"/>
      <c r="H220" s="5"/>
      <c r="I220" s="5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5"/>
      <c r="G221" s="5"/>
      <c r="H221" s="5"/>
      <c r="I221" s="5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5"/>
      <c r="G222" s="5"/>
      <c r="H222" s="5"/>
      <c r="I222" s="5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5"/>
      <c r="G223" s="5"/>
      <c r="H223" s="5"/>
      <c r="I223" s="5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5"/>
      <c r="G224" s="5"/>
      <c r="H224" s="5"/>
      <c r="I224" s="5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5"/>
      <c r="G225" s="5"/>
      <c r="H225" s="5"/>
      <c r="I225" s="5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5"/>
      <c r="G226" s="5"/>
      <c r="H226" s="5"/>
      <c r="I226" s="5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5"/>
      <c r="G227" s="5"/>
      <c r="H227" s="5"/>
      <c r="I227" s="5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5"/>
      <c r="G228" s="5"/>
      <c r="H228" s="5"/>
      <c r="I228" s="5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5"/>
      <c r="G229" s="5"/>
      <c r="H229" s="5"/>
      <c r="I229" s="5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5"/>
      <c r="G230" s="5"/>
      <c r="H230" s="5"/>
      <c r="I230" s="5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5"/>
      <c r="G231" s="5"/>
      <c r="H231" s="5"/>
      <c r="I231" s="5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5"/>
      <c r="G232" s="5"/>
      <c r="H232" s="5"/>
      <c r="I232" s="5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5"/>
      <c r="G233" s="5"/>
      <c r="H233" s="5"/>
      <c r="I233" s="5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5"/>
      <c r="G234" s="5"/>
      <c r="H234" s="5"/>
      <c r="I234" s="5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5"/>
      <c r="G235" s="5"/>
      <c r="H235" s="5"/>
      <c r="I235" s="5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</sheetData>
  <mergeCells count="4">
    <mergeCell ref="F9:G9"/>
    <mergeCell ref="H9:I9"/>
    <mergeCell ref="F59:G59"/>
    <mergeCell ref="H59:I59"/>
  </mergeCells>
  <printOptions horizontalCentered="1"/>
  <pageMargins left="0.5" right="0.5" top="1" bottom="0.5" header="0" footer="0.5"/>
  <pageSetup fitToHeight="1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cyl</cp:lastModifiedBy>
  <cp:lastPrinted>2000-05-24T10:02:46Z</cp:lastPrinted>
  <dcterms:created xsi:type="dcterms:W3CDTF">1999-04-12T07:43:01Z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